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93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<sst xmlns="http://schemas.openxmlformats.org/spreadsheetml/2006/main" count="22">
  <si>
    <t>2018届浙江省优秀毕业生名额分配表</t>
  </si>
  <si>
    <t>学院</t>
  </si>
  <si>
    <t>推荐名额</t>
  </si>
  <si>
    <t>管理学院</t>
  </si>
  <si>
    <t>旅游学院</t>
  </si>
  <si>
    <t>财会学院</t>
  </si>
  <si>
    <t>统计学院</t>
  </si>
  <si>
    <t>经济学院</t>
  </si>
  <si>
    <t>金融学院</t>
  </si>
  <si>
    <t>食品学院</t>
  </si>
  <si>
    <t>环境学院</t>
  </si>
  <si>
    <t>信电学院</t>
  </si>
  <si>
    <t>信息学院</t>
  </si>
  <si>
    <t>管工学院</t>
  </si>
  <si>
    <t>法学院</t>
  </si>
  <si>
    <t>人文学院</t>
  </si>
  <si>
    <t>公管学院</t>
  </si>
  <si>
    <t>外语学院</t>
  </si>
  <si>
    <t>东语学院</t>
  </si>
  <si>
    <t>艺术学院</t>
  </si>
  <si>
    <t>马克思学院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</si>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</sst>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tencent%20files\378432236\filerecv\2018&#23626;&#30740;&#31350;&#29983;&#29983;&#28304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学生基本信息"/>
      <sheetName val="Sheet2"/>
      <sheetName val="Sheet6"/>
      <sheetName val="Sheet5"/>
      <sheetName val="Sheet7"/>
    </sheetNames>
    <sheetDataSet>
      <sheetData sheetId="0"/>
      <sheetData sheetId="1"/>
      <sheetData sheetId="2">
        <row r="1">
          <cell r="E1" t="str">
            <v>所在院系</v>
          </cell>
        </row>
        <row r="2">
          <cell r="E2" t="str">
            <v>财会学院</v>
          </cell>
          <cell r="F2">
            <v>130</v>
          </cell>
          <cell r="G2">
            <v>6.5</v>
          </cell>
          <cell r="H2">
            <v>7</v>
          </cell>
        </row>
        <row r="3">
          <cell r="E3" t="str">
            <v>东语学院</v>
          </cell>
          <cell r="F3">
            <v>38</v>
          </cell>
          <cell r="G3">
            <v>1.9</v>
          </cell>
          <cell r="H3">
            <v>2</v>
          </cell>
        </row>
        <row r="4">
          <cell r="E4" t="str">
            <v>法学院</v>
          </cell>
          <cell r="F4">
            <v>111</v>
          </cell>
          <cell r="G4">
            <v>5.55</v>
          </cell>
          <cell r="H4">
            <v>6</v>
          </cell>
        </row>
        <row r="5">
          <cell r="E5" t="str">
            <v>管理学院</v>
          </cell>
          <cell r="F5">
            <v>61</v>
          </cell>
          <cell r="G5">
            <v>3.05</v>
          </cell>
          <cell r="H5">
            <v>3</v>
          </cell>
        </row>
        <row r="6">
          <cell r="E6" t="str">
            <v>公管学院</v>
          </cell>
          <cell r="F6">
            <v>24</v>
          </cell>
          <cell r="G6">
            <v>1.2</v>
          </cell>
          <cell r="H6">
            <v>1</v>
          </cell>
        </row>
        <row r="7">
          <cell r="E7" t="str">
            <v>管工学院</v>
          </cell>
          <cell r="F7">
            <v>27</v>
          </cell>
          <cell r="G7">
            <v>1.35</v>
          </cell>
          <cell r="H7">
            <v>1</v>
          </cell>
        </row>
        <row r="8">
          <cell r="E8" t="str">
            <v>环境学院</v>
          </cell>
          <cell r="F8">
            <v>26</v>
          </cell>
          <cell r="G8">
            <v>1.3</v>
          </cell>
          <cell r="H8">
            <v>1</v>
          </cell>
        </row>
        <row r="9">
          <cell r="E9" t="str">
            <v>信息学院</v>
          </cell>
          <cell r="F9">
            <v>25</v>
          </cell>
          <cell r="G9">
            <v>1.25</v>
          </cell>
          <cell r="H9">
            <v>1</v>
          </cell>
        </row>
        <row r="10">
          <cell r="E10" t="str">
            <v>金融学院</v>
          </cell>
          <cell r="F10">
            <v>86</v>
          </cell>
          <cell r="G10">
            <v>4.3</v>
          </cell>
          <cell r="H10">
            <v>4</v>
          </cell>
        </row>
        <row r="11">
          <cell r="E11" t="str">
            <v>经济学院</v>
          </cell>
          <cell r="F11">
            <v>84</v>
          </cell>
          <cell r="G11">
            <v>4.2</v>
          </cell>
          <cell r="H11">
            <v>4</v>
          </cell>
        </row>
        <row r="12">
          <cell r="E12" t="str">
            <v>旅游学院</v>
          </cell>
          <cell r="F12">
            <v>19</v>
          </cell>
          <cell r="G12">
            <v>0.95</v>
          </cell>
          <cell r="H12">
            <v>1</v>
          </cell>
        </row>
        <row r="13">
          <cell r="E13" t="str">
            <v>马克思学院</v>
          </cell>
          <cell r="F13">
            <v>12</v>
          </cell>
          <cell r="G13">
            <v>0.6</v>
          </cell>
          <cell r="H13">
            <v>1</v>
          </cell>
        </row>
        <row r="14">
          <cell r="E14" t="str">
            <v>人文学院</v>
          </cell>
          <cell r="F14">
            <v>10</v>
          </cell>
          <cell r="G14">
            <v>0.5</v>
          </cell>
          <cell r="H14">
            <v>1</v>
          </cell>
        </row>
        <row r="15">
          <cell r="E15" t="str">
            <v>食品学院</v>
          </cell>
          <cell r="F15">
            <v>103</v>
          </cell>
          <cell r="G15">
            <v>5.15</v>
          </cell>
          <cell r="H15">
            <v>5</v>
          </cell>
        </row>
        <row r="16">
          <cell r="E16" t="str">
            <v>统计学院</v>
          </cell>
          <cell r="F16">
            <v>76</v>
          </cell>
          <cell r="G16">
            <v>3.8</v>
          </cell>
          <cell r="H16">
            <v>4</v>
          </cell>
        </row>
        <row r="17">
          <cell r="E17" t="str">
            <v>外语学院</v>
          </cell>
          <cell r="F17">
            <v>57</v>
          </cell>
          <cell r="G17">
            <v>2.85</v>
          </cell>
          <cell r="H17">
            <v>3</v>
          </cell>
        </row>
        <row r="18">
          <cell r="E18" t="str">
            <v>信电学院</v>
          </cell>
          <cell r="F18">
            <v>40</v>
          </cell>
          <cell r="G18">
            <v>2</v>
          </cell>
          <cell r="H18">
            <v>2</v>
          </cell>
        </row>
        <row r="19">
          <cell r="E19" t="str">
            <v>艺术学院</v>
          </cell>
          <cell r="F19">
            <v>12</v>
          </cell>
          <cell r="G19">
            <v>0.6</v>
          </cell>
          <cell r="H19">
            <v>1</v>
          </cell>
        </row>
        <row r="20">
          <cell r="E20" t="str">
            <v>总计</v>
          </cell>
          <cell r="F20">
            <v>941</v>
          </cell>
          <cell r="G20">
            <v>47.05</v>
          </cell>
          <cell r="H20">
            <v>48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tabSelected="1" workbookViewId="0">
      <selection activeCell="F22" sqref="F22"/>
    </sheetView>
  </sheetViews>
  <sheetFormatPr defaultColWidth="9" defaultRowHeight="13.5" outlineLevelCol="1"/>
  <cols>
    <col min="1" max="1" width="22.75" customWidth="1"/>
    <col min="2" max="2" width="19.25" customWidth="1"/>
  </cols>
  <sheetData>
    <row r="1" ht="14.25" spans="1:2">
      <c r="A1" s="1" t="s">
        <v>0</v>
      </c>
      <c r="B1" s="1"/>
    </row>
    <row r="2" ht="14.25" spans="1:2">
      <c r="A2" s="2" t="s">
        <v>1</v>
      </c>
      <c r="B2" s="2" t="s">
        <v>2</v>
      </c>
    </row>
    <row r="3" ht="14.25" spans="1:2">
      <c r="A3" s="3" t="s">
        <v>3</v>
      </c>
      <c r="B3" s="4">
        <f>VLOOKUP(A3,[1]Sheet2!E:H,4,0)</f>
        <v>3</v>
      </c>
    </row>
    <row r="4" ht="14.25" spans="1:2">
      <c r="A4" s="3" t="s">
        <v>4</v>
      </c>
      <c r="B4" s="4">
        <f>VLOOKUP(A4,[1]Sheet2!E:H,4,0)</f>
        <v>1</v>
      </c>
    </row>
    <row r="5" ht="14.25" spans="1:2">
      <c r="A5" s="3" t="s">
        <v>5</v>
      </c>
      <c r="B5" s="4">
        <f>VLOOKUP(A5,[1]Sheet2!E:H,4,0)</f>
        <v>7</v>
      </c>
    </row>
    <row r="6" ht="14.25" spans="1:2">
      <c r="A6" s="3" t="s">
        <v>6</v>
      </c>
      <c r="B6" s="4">
        <f>VLOOKUP(A6,[1]Sheet2!E:H,4,0)</f>
        <v>4</v>
      </c>
    </row>
    <row r="7" ht="14.25" spans="1:2">
      <c r="A7" s="3" t="s">
        <v>7</v>
      </c>
      <c r="B7" s="4">
        <f>VLOOKUP(A7,[1]Sheet2!E:H,4,0)</f>
        <v>4</v>
      </c>
    </row>
    <row r="8" ht="14.25" spans="1:2">
      <c r="A8" s="3" t="s">
        <v>8</v>
      </c>
      <c r="B8" s="4">
        <f>VLOOKUP(A8,[1]Sheet2!E:H,4,0)</f>
        <v>4</v>
      </c>
    </row>
    <row r="9" ht="14.25" spans="1:2">
      <c r="A9" s="3" t="s">
        <v>9</v>
      </c>
      <c r="B9" s="4">
        <f>VLOOKUP(A9,[1]Sheet2!E:H,4,0)</f>
        <v>5</v>
      </c>
    </row>
    <row r="10" ht="14.25" spans="1:2">
      <c r="A10" s="3" t="s">
        <v>10</v>
      </c>
      <c r="B10" s="4">
        <f>VLOOKUP(A10,[1]Sheet2!E:H,4,0)</f>
        <v>1</v>
      </c>
    </row>
    <row r="11" ht="14.25" spans="1:2">
      <c r="A11" s="3" t="s">
        <v>11</v>
      </c>
      <c r="B11" s="4">
        <f>VLOOKUP(A11,[1]Sheet2!E:H,4,0)</f>
        <v>2</v>
      </c>
    </row>
    <row r="12" ht="14.25" spans="1:2">
      <c r="A12" s="3" t="s">
        <v>12</v>
      </c>
      <c r="B12" s="4">
        <f>VLOOKUP(A12,[1]Sheet2!E:H,4,0)</f>
        <v>1</v>
      </c>
    </row>
    <row r="13" ht="14.25" spans="1:2">
      <c r="A13" s="3" t="s">
        <v>13</v>
      </c>
      <c r="B13" s="4">
        <f>VLOOKUP(A13,[1]Sheet2!E:H,4,0)</f>
        <v>1</v>
      </c>
    </row>
    <row r="14" ht="14.25" spans="1:2">
      <c r="A14" s="3" t="s">
        <v>14</v>
      </c>
      <c r="B14" s="4">
        <f>VLOOKUP(A14,[1]Sheet2!E:H,4,0)</f>
        <v>6</v>
      </c>
    </row>
    <row r="15" ht="14.25" spans="1:2">
      <c r="A15" s="3" t="s">
        <v>15</v>
      </c>
      <c r="B15" s="4">
        <f>VLOOKUP(A15,[1]Sheet2!E:H,4,0)</f>
        <v>1</v>
      </c>
    </row>
    <row r="16" ht="14.25" spans="1:2">
      <c r="A16" s="3" t="s">
        <v>16</v>
      </c>
      <c r="B16" s="4">
        <f>VLOOKUP(A16,[1]Sheet2!E:H,4,0)</f>
        <v>1</v>
      </c>
    </row>
    <row r="17" ht="14.25" spans="1:2">
      <c r="A17" s="3" t="s">
        <v>17</v>
      </c>
      <c r="B17" s="4">
        <f>VLOOKUP(A17,[1]Sheet2!E:H,4,0)</f>
        <v>3</v>
      </c>
    </row>
    <row r="18" ht="14.25" spans="1:2">
      <c r="A18" s="3" t="s">
        <v>18</v>
      </c>
      <c r="B18" s="4">
        <f>VLOOKUP(A18,[1]Sheet2!E:H,4,0)</f>
        <v>2</v>
      </c>
    </row>
    <row r="19" ht="14.25" spans="1:2">
      <c r="A19" s="3" t="s">
        <v>19</v>
      </c>
      <c r="B19" s="4">
        <f>VLOOKUP(A19,[1]Sheet2!E:H,4,0)</f>
        <v>1</v>
      </c>
    </row>
    <row r="20" ht="14.25" spans="1:2">
      <c r="A20" s="3" t="s">
        <v>20</v>
      </c>
      <c r="B20" s="4">
        <f>VLOOKUP(A20,[1]Sheet2!E:H,4,0)</f>
        <v>1</v>
      </c>
    </row>
    <row r="21" ht="14.25" spans="1:2">
      <c r="A21" s="2" t="s">
        <v>21</v>
      </c>
      <c r="B21" s="4">
        <v>48</v>
      </c>
    </row>
  </sheetData>
  <mergeCells count="1">
    <mergeCell ref="A1:B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刺刺</cp:lastModifiedBy>
  <dcterms:created xsi:type="dcterms:W3CDTF">2018-01-09T02:59:36Z</dcterms:created>
  <dcterms:modified xsi:type="dcterms:W3CDTF">2018-01-09T08:27:36Z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