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externalReferences>
    <externalReference r:id="rId2"/>
  </externalReferences>
  <calcPr calcId="144525"/>
</workbook>
</file>

<file path=xl/sharedStrings.xml><?xml version="1.0" encoding="utf-8"?>
<sst xmlns="http://schemas.openxmlformats.org/spreadsheetml/2006/main" count="51" uniqueCount="39">
  <si>
    <t>2020年“调研浙商”暨研究生专项创新课题立项结果</t>
  </si>
  <si>
    <t>序号</t>
  </si>
  <si>
    <t>课题名称</t>
  </si>
  <si>
    <t>调研地点</t>
  </si>
  <si>
    <t>负责人</t>
  </si>
  <si>
    <t>学院</t>
  </si>
  <si>
    <t>指导教师</t>
  </si>
  <si>
    <t>安吉白茶企业发展守与新</t>
  </si>
  <si>
    <t>湖州市</t>
  </si>
  <si>
    <t>钟方圆</t>
  </si>
  <si>
    <t>法学院</t>
  </si>
  <si>
    <t>新冠疫情背景下促进农产品贸易企业转型升级的重点任务和路径研究—基于舟山市的调研</t>
  </si>
  <si>
    <t>舟山市</t>
  </si>
  <si>
    <t>热米拉·努尔</t>
  </si>
  <si>
    <t>公管学院</t>
  </si>
  <si>
    <t>“亲清在线”平台对新型政商关系的赋能作用——基于杭州市企业的扎根分析</t>
  </si>
  <si>
    <t>杭州市</t>
  </si>
  <si>
    <t>宋淑溶</t>
  </si>
  <si>
    <t>新冠疫情下浙商转型升级的营商环境优化研究——以杭州市20家企业为例</t>
  </si>
  <si>
    <t>朱永莉</t>
  </si>
  <si>
    <t>“双创”背景下新生代浙商技术创新路径研究——基于杭州市钱塘新区大学生 创业企业的调查</t>
  </si>
  <si>
    <t>童雅宁</t>
  </si>
  <si>
    <t>疫情常态化背景下浙江纺织业的转型升级研究——来自“杭嘉绍”地区的证据</t>
  </si>
  <si>
    <t>杭州市、嘉兴市、
绍兴市</t>
  </si>
  <si>
    <t>黄安琪</t>
  </si>
  <si>
    <t>经济学院</t>
  </si>
  <si>
    <t>价值共创视角下浙江工业互联网平台——生态系统构建的现状及对策研究</t>
  </si>
  <si>
    <t>宗小云</t>
  </si>
  <si>
    <t>管理学院</t>
  </si>
  <si>
    <t>企业社会责任对企业创新绩效的影响</t>
  </si>
  <si>
    <t>夏晓倩</t>
  </si>
  <si>
    <t>统计学院</t>
  </si>
  <si>
    <t>关于全市建设行业信用“一盘棋”大数据分析的课题研究项目</t>
  </si>
  <si>
    <t>郑丽君</t>
  </si>
  <si>
    <t>重大突发公共卫生事件下浙商企业的机遇与挑战——以电商类企业为例</t>
  </si>
  <si>
    <t>王艺臻</t>
  </si>
  <si>
    <t>人文学院</t>
  </si>
  <si>
    <t>疫情影响下浙江纺织服装产业链转型升级对策研究 
——以浙商为例</t>
  </si>
  <si>
    <t>雪宇星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</si>
</sst>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b/>
      <sz val="20"/>
      <color theme="1"/>
      <name val="宋体"/>
      <charset val="134"/>
      <scheme val="minor"/>
    </font>
    <font>
      <b/>
      <sz val="11"/>
      <color theme="1"/>
      <name val="宋体"/>
      <charset val="134"/>
      <scheme val="minor"/>
    </font>
    <font>
      <b/>
      <sz val="11"/>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9"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5" applyNumberFormat="0" applyFont="0" applyAlignment="0" applyProtection="0">
      <alignment vertical="center"/>
    </xf>
    <xf numFmtId="0" fontId="5" fillId="17" borderId="0" applyNumberFormat="0" applyBorder="0" applyAlignment="0" applyProtection="0">
      <alignment vertical="center"/>
    </xf>
    <xf numFmtId="0" fontId="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4" applyNumberFormat="0" applyFill="0" applyAlignment="0" applyProtection="0">
      <alignment vertical="center"/>
    </xf>
    <xf numFmtId="0" fontId="13" fillId="0" borderId="4" applyNumberFormat="0" applyFill="0" applyAlignment="0" applyProtection="0">
      <alignment vertical="center"/>
    </xf>
    <xf numFmtId="0" fontId="5" fillId="20" borderId="0" applyNumberFormat="0" applyBorder="0" applyAlignment="0" applyProtection="0">
      <alignment vertical="center"/>
    </xf>
    <xf numFmtId="0" fontId="3" fillId="0" borderId="2" applyNumberFormat="0" applyFill="0" applyAlignment="0" applyProtection="0">
      <alignment vertical="center"/>
    </xf>
    <xf numFmtId="0" fontId="5" fillId="21" borderId="0" applyNumberFormat="0" applyBorder="0" applyAlignment="0" applyProtection="0">
      <alignment vertical="center"/>
    </xf>
    <xf numFmtId="0" fontId="20" fillId="16" borderId="8" applyNumberFormat="0" applyAlignment="0" applyProtection="0">
      <alignment vertical="center"/>
    </xf>
    <xf numFmtId="0" fontId="18" fillId="16" borderId="3" applyNumberFormat="0" applyAlignment="0" applyProtection="0">
      <alignment vertical="center"/>
    </xf>
    <xf numFmtId="0" fontId="19" fillId="19" borderId="7" applyNumberFormat="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21" fillId="0" borderId="9" applyNumberFormat="0" applyFill="0" applyAlignment="0" applyProtection="0">
      <alignment vertical="center"/>
    </xf>
    <xf numFmtId="0" fontId="17" fillId="0" borderId="6" applyNumberFormat="0" applyFill="0" applyAlignment="0" applyProtection="0">
      <alignment vertical="center"/>
    </xf>
    <xf numFmtId="0" fontId="7" fillId="8" borderId="0" applyNumberFormat="0" applyBorder="0" applyAlignment="0" applyProtection="0">
      <alignment vertical="center"/>
    </xf>
    <xf numFmtId="0" fontId="8" fillId="11" borderId="0" applyNumberFormat="0" applyBorder="0" applyAlignment="0" applyProtection="0">
      <alignment vertical="center"/>
    </xf>
    <xf numFmtId="0" fontId="4" fillId="24" borderId="0" applyNumberFormat="0" applyBorder="0" applyAlignment="0" applyProtection="0">
      <alignment vertical="center"/>
    </xf>
    <xf numFmtId="0" fontId="5" fillId="7" borderId="0" applyNumberFormat="0" applyBorder="0" applyAlignment="0" applyProtection="0">
      <alignment vertical="center"/>
    </xf>
    <xf numFmtId="0" fontId="4" fillId="13"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4" fillId="10"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28" borderId="0" applyNumberFormat="0" applyBorder="0" applyAlignment="0" applyProtection="0">
      <alignment vertical="center"/>
    </xf>
    <xf numFmtId="0" fontId="4"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4" fillId="32" borderId="0" applyNumberFormat="0" applyBorder="0" applyAlignment="0" applyProtection="0">
      <alignment vertical="center"/>
    </xf>
    <xf numFmtId="0" fontId="5" fillId="33"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0&#35843;&#30740;&#27993;&#21830;%20&#30003;&#25253;&#34920;&#27719;&#24635;0727\2020&#24180;&#8220;&#35843;&#30740;&#27993;&#21830;&#8221;&#27719;&#24635;&#34920;072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3"/>
    </sheetNames>
    <sheetDataSet>
      <sheetData sheetId="0">
        <row r="2">
          <cell r="D2" t="str">
            <v>团队负责人</v>
          </cell>
          <cell r="E2" t="str">
            <v>指导老师</v>
          </cell>
        </row>
        <row r="3">
          <cell r="D3" t="str">
            <v>宋淑溶</v>
          </cell>
          <cell r="E3" t="str">
            <v>徐越倩</v>
          </cell>
        </row>
        <row r="9">
          <cell r="D9" t="str">
            <v>夏晓倩</v>
          </cell>
          <cell r="E9" t="str">
            <v>陈炯奇</v>
          </cell>
        </row>
        <row r="13">
          <cell r="D13" t="str">
            <v>王艺臻</v>
          </cell>
          <cell r="E13" t="str">
            <v>赵浩兴</v>
          </cell>
        </row>
        <row r="16">
          <cell r="D16" t="str">
            <v>黄安琪</v>
          </cell>
          <cell r="E16" t="str">
            <v>杜丹清</v>
          </cell>
        </row>
        <row r="22">
          <cell r="D22" t="str">
            <v>童雅宁</v>
          </cell>
          <cell r="E22" t="str">
            <v>郭竞成</v>
          </cell>
        </row>
        <row r="27">
          <cell r="D27" t="str">
            <v>宗小云</v>
          </cell>
          <cell r="E27" t="str">
            <v>韦影</v>
          </cell>
        </row>
        <row r="32">
          <cell r="D32" t="str">
            <v>张雯煜</v>
          </cell>
          <cell r="E32" t="str">
            <v>陈华兴</v>
          </cell>
        </row>
        <row r="36">
          <cell r="D36" t="str">
            <v>雪宇星</v>
          </cell>
          <cell r="E36" t="str">
            <v>刘玉龙</v>
          </cell>
        </row>
        <row r="42">
          <cell r="D42" t="str">
            <v>孟晨翡</v>
          </cell>
          <cell r="E42" t="str">
            <v>聂锟</v>
          </cell>
        </row>
        <row r="48">
          <cell r="D48" t="str">
            <v>朱永莉</v>
          </cell>
          <cell r="E48" t="str">
            <v>郑春勇</v>
          </cell>
        </row>
        <row r="54">
          <cell r="D54" t="str">
            <v>郑丽君</v>
          </cell>
          <cell r="E54" t="str">
            <v>陈宜治</v>
          </cell>
        </row>
        <row r="57">
          <cell r="D57" t="str">
            <v>热米拉·努尔</v>
          </cell>
          <cell r="E57" t="str">
            <v>黄红华</v>
          </cell>
        </row>
        <row r="62">
          <cell r="D62" t="str">
            <v>钟方圆</v>
          </cell>
          <cell r="E62" t="str">
            <v>骆梅英</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abSelected="1" workbookViewId="0">
      <selection activeCell="I5" sqref="I5"/>
    </sheetView>
  </sheetViews>
  <sheetFormatPr defaultColWidth="9" defaultRowHeight="13.5" outlineLevelCol="5"/>
  <cols>
    <col min="1" max="1" width="9" style="2"/>
    <col min="2" max="2" width="46.4416666666667" style="1" customWidth="1"/>
    <col min="3" max="3" width="19.1083333333333" style="2" customWidth="1"/>
    <col min="4" max="4" width="14.1083333333333" style="2" customWidth="1"/>
    <col min="5" max="5" width="13.6666666666667" style="2" customWidth="1"/>
    <col min="6" max="6" width="13.375" style="2" customWidth="1"/>
    <col min="7" max="16381" width="9" style="1"/>
  </cols>
  <sheetData>
    <row r="1" s="1" customFormat="1" ht="25.5" spans="1:6">
      <c r="A1" s="3" t="s">
        <v>0</v>
      </c>
      <c r="B1" s="3"/>
      <c r="C1" s="3"/>
      <c r="D1" s="3"/>
      <c r="E1" s="3"/>
      <c r="F1" s="3"/>
    </row>
    <row r="2" s="1" customFormat="1" ht="36" customHeight="1" spans="1:6">
      <c r="A2" s="4" t="s">
        <v>1</v>
      </c>
      <c r="B2" s="4" t="s">
        <v>2</v>
      </c>
      <c r="C2" s="4" t="s">
        <v>3</v>
      </c>
      <c r="D2" s="4" t="s">
        <v>4</v>
      </c>
      <c r="E2" s="4" t="s">
        <v>5</v>
      </c>
      <c r="F2" s="4" t="s">
        <v>6</v>
      </c>
    </row>
    <row r="3" s="1" customFormat="1" ht="35" customHeight="1" spans="1:6">
      <c r="A3" s="5">
        <v>1</v>
      </c>
      <c r="B3" s="6" t="s">
        <v>7</v>
      </c>
      <c r="C3" s="5" t="s">
        <v>8</v>
      </c>
      <c r="D3" s="7" t="s">
        <v>9</v>
      </c>
      <c r="E3" s="5" t="s">
        <v>10</v>
      </c>
      <c r="F3" s="8" t="str">
        <f>VLOOKUP(D3,[1]Sheet1!$D:$E,2,0)</f>
        <v>骆梅英</v>
      </c>
    </row>
    <row r="4" s="1" customFormat="1" ht="35" customHeight="1" spans="1:6">
      <c r="A4" s="5">
        <v>2</v>
      </c>
      <c r="B4" s="6" t="s">
        <v>11</v>
      </c>
      <c r="C4" s="5" t="s">
        <v>12</v>
      </c>
      <c r="D4" s="7" t="s">
        <v>13</v>
      </c>
      <c r="E4" s="5" t="s">
        <v>14</v>
      </c>
      <c r="F4" s="8" t="str">
        <f>VLOOKUP(D4,[1]Sheet1!$D:$E,2,0)</f>
        <v>黄红华</v>
      </c>
    </row>
    <row r="5" s="1" customFormat="1" ht="35" customHeight="1" spans="1:6">
      <c r="A5" s="5">
        <v>3</v>
      </c>
      <c r="B5" s="6" t="s">
        <v>15</v>
      </c>
      <c r="C5" s="5" t="s">
        <v>16</v>
      </c>
      <c r="D5" s="7" t="s">
        <v>17</v>
      </c>
      <c r="E5" s="5" t="s">
        <v>14</v>
      </c>
      <c r="F5" s="8" t="str">
        <f>VLOOKUP(D5,[1]Sheet1!$D:$E,2,0)</f>
        <v>徐越倩</v>
      </c>
    </row>
    <row r="6" s="1" customFormat="1" ht="35" customHeight="1" spans="1:6">
      <c r="A6" s="5">
        <v>4</v>
      </c>
      <c r="B6" s="6" t="s">
        <v>18</v>
      </c>
      <c r="C6" s="5" t="s">
        <v>16</v>
      </c>
      <c r="D6" s="7" t="s">
        <v>19</v>
      </c>
      <c r="E6" s="5" t="s">
        <v>14</v>
      </c>
      <c r="F6" s="8" t="str">
        <f>VLOOKUP(D6,[1]Sheet1!$D:$E,2,0)</f>
        <v>郑春勇</v>
      </c>
    </row>
    <row r="7" s="1" customFormat="1" ht="35" customHeight="1" spans="1:6">
      <c r="A7" s="5">
        <v>5</v>
      </c>
      <c r="B7" s="6" t="s">
        <v>20</v>
      </c>
      <c r="C7" s="5" t="s">
        <v>16</v>
      </c>
      <c r="D7" s="7" t="s">
        <v>21</v>
      </c>
      <c r="E7" s="5" t="s">
        <v>14</v>
      </c>
      <c r="F7" s="8" t="str">
        <f>VLOOKUP(D7,[1]Sheet1!$D:$E,2,0)</f>
        <v>郭竞成</v>
      </c>
    </row>
    <row r="8" s="1" customFormat="1" ht="35" customHeight="1" spans="1:6">
      <c r="A8" s="5">
        <v>6</v>
      </c>
      <c r="B8" s="6" t="s">
        <v>22</v>
      </c>
      <c r="C8" s="6" t="s">
        <v>23</v>
      </c>
      <c r="D8" s="7" t="s">
        <v>24</v>
      </c>
      <c r="E8" s="5" t="s">
        <v>25</v>
      </c>
      <c r="F8" s="8" t="str">
        <f>VLOOKUP(D8,[1]Sheet1!$D:$E,2,0)</f>
        <v>杜丹清</v>
      </c>
    </row>
    <row r="9" s="1" customFormat="1" ht="35" customHeight="1" spans="1:6">
      <c r="A9" s="5">
        <v>7</v>
      </c>
      <c r="B9" s="6" t="s">
        <v>26</v>
      </c>
      <c r="C9" s="5" t="s">
        <v>16</v>
      </c>
      <c r="D9" s="7" t="s">
        <v>27</v>
      </c>
      <c r="E9" s="5" t="s">
        <v>28</v>
      </c>
      <c r="F9" s="8" t="str">
        <f>VLOOKUP(D9,[1]Sheet1!$D:$E,2,0)</f>
        <v>韦影</v>
      </c>
    </row>
    <row r="10" s="1" customFormat="1" ht="35" customHeight="1" spans="1:6">
      <c r="A10" s="5">
        <v>8</v>
      </c>
      <c r="B10" s="6" t="s">
        <v>29</v>
      </c>
      <c r="C10" s="5" t="s">
        <v>16</v>
      </c>
      <c r="D10" s="7" t="s">
        <v>30</v>
      </c>
      <c r="E10" s="5" t="s">
        <v>31</v>
      </c>
      <c r="F10" s="8" t="str">
        <f>VLOOKUP(D10,[1]Sheet1!$D:$E,2,0)</f>
        <v>陈炯奇</v>
      </c>
    </row>
    <row r="11" s="1" customFormat="1" ht="35" customHeight="1" spans="1:6">
      <c r="A11" s="5">
        <v>9</v>
      </c>
      <c r="B11" s="6" t="s">
        <v>32</v>
      </c>
      <c r="C11" s="5" t="s">
        <v>16</v>
      </c>
      <c r="D11" s="7" t="s">
        <v>33</v>
      </c>
      <c r="E11" s="5" t="s">
        <v>31</v>
      </c>
      <c r="F11" s="8" t="str">
        <f>VLOOKUP(D11,[1]Sheet1!$D:$E,2,0)</f>
        <v>陈宜治</v>
      </c>
    </row>
    <row r="12" s="1" customFormat="1" ht="35" customHeight="1" spans="1:6">
      <c r="A12" s="5">
        <v>10</v>
      </c>
      <c r="B12" s="6" t="s">
        <v>34</v>
      </c>
      <c r="C12" s="5" t="s">
        <v>16</v>
      </c>
      <c r="D12" s="7" t="s">
        <v>35</v>
      </c>
      <c r="E12" s="5" t="s">
        <v>36</v>
      </c>
      <c r="F12" s="8" t="str">
        <f>VLOOKUP(D12,[1]Sheet1!$D:$E,2,0)</f>
        <v>赵浩兴</v>
      </c>
    </row>
    <row r="13" s="1" customFormat="1" ht="35" customHeight="1" spans="1:6">
      <c r="A13" s="5">
        <v>11</v>
      </c>
      <c r="B13" s="6" t="s">
        <v>37</v>
      </c>
      <c r="C13" s="5" t="s">
        <v>16</v>
      </c>
      <c r="D13" s="7" t="s">
        <v>38</v>
      </c>
      <c r="E13" s="5" t="s">
        <v>14</v>
      </c>
      <c r="F13" s="8" t="str">
        <f>VLOOKUP(D13,[1]Sheet1!$D:$E,2,0)</f>
        <v>刘玉龙</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阿刺</cp:lastModifiedBy>
  <dcterms:created xsi:type="dcterms:W3CDTF">2020-07-31T02:22:54Z</dcterms:created>
  <dcterms:modified xsi:type="dcterms:W3CDTF">2020-07-31T02:27:19Z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